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734\Desktop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8" i="1" l="1"/>
  <c r="G47" i="1" s="1"/>
  <c r="G46" i="1" s="1"/>
  <c r="G38" i="1"/>
  <c r="G37" i="1" s="1"/>
  <c r="G36" i="1" s="1"/>
  <c r="G33" i="1"/>
  <c r="G29" i="1"/>
  <c r="G25" i="1"/>
  <c r="G22" i="1"/>
  <c r="G21" i="1" s="1"/>
  <c r="G12" i="1"/>
  <c r="G11" i="1" s="1"/>
  <c r="G10" i="1" l="1"/>
  <c r="G32" i="1" s="1"/>
  <c r="G35" i="1" s="1"/>
  <c r="G50" i="1"/>
  <c r="G53" i="1" s="1"/>
  <c r="G54" i="1" l="1"/>
  <c r="G55" i="1" s="1"/>
</calcChain>
</file>

<file path=xl/sharedStrings.xml><?xml version="1.0" encoding="utf-8"?>
<sst xmlns="http://schemas.openxmlformats.org/spreadsheetml/2006/main" count="105" uniqueCount="63">
  <si>
    <t>業務委託費内訳書</t>
  </si>
  <si>
    <t>住　　　　所</t>
  </si>
  <si>
    <t>商号又は名称</t>
  </si>
  <si>
    <t>代 表 者 名</t>
  </si>
  <si>
    <t>業 務 名</t>
  </si>
  <si>
    <t>Ｒ１徳土　国道４３８号　神・上分他　トンネル修繕設計業務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</si>
  <si>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</si>
  <si>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</si>
  <si>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</si>
  <si>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</si>
  <si>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</si>
  <si>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</si>
  <si>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</si>
  <si>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</si>
  <si>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</si>
  <si>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トンネル補修調査</t>
  </si>
  <si>
    <t>調査計画</t>
  </si>
  <si>
    <t>業務</t>
  </si>
  <si>
    <t>現地踏査</t>
  </si>
  <si>
    <t>ﾄﾝﾈﾙ</t>
  </si>
  <si>
    <t>近接目視点検</t>
  </si>
  <si>
    <t>千m2</t>
  </si>
  <si>
    <t>打音調査及び叩き落とし</t>
  </si>
  <si>
    <t>覆工背面観察</t>
  </si>
  <si>
    <t>箇所</t>
  </si>
  <si>
    <t xml:space="preserve">覆工コンクリートコア採取 </t>
  </si>
  <si>
    <t>点検表及び報告書作成</t>
  </si>
  <si>
    <t>間接調査費</t>
  </si>
  <si>
    <t>室内試験</t>
  </si>
  <si>
    <t>一軸圧縮強度試験</t>
  </si>
  <si>
    <t>本</t>
  </si>
  <si>
    <t>中性化深さ試験</t>
  </si>
  <si>
    <t>機械器具費</t>
  </si>
  <si>
    <t>高所作業車(ﾄﾗｯｸ架装ﾘﾌﾄ車)</t>
  </si>
  <si>
    <t>日</t>
  </si>
  <si>
    <t>灯光機</t>
  </si>
  <si>
    <t>交通規制設備</t>
  </si>
  <si>
    <t>安全費</t>
  </si>
  <si>
    <t>交通誘導員A</t>
  </si>
  <si>
    <t>人日</t>
  </si>
  <si>
    <t>交通誘導員B</t>
  </si>
  <si>
    <t>純調査費</t>
  </si>
  <si>
    <t>間接費</t>
  </si>
  <si>
    <t>諸経費</t>
  </si>
  <si>
    <t>一般調査業務費</t>
  </si>
  <si>
    <t>ﾄﾝﾈﾙ設計</t>
  </si>
  <si>
    <t>直接原価</t>
  </si>
  <si>
    <t>設計計画</t>
  </si>
  <si>
    <t>詳細調査結果とりまとめ及び健全度</t>
  </si>
  <si>
    <t>補修工法の検討</t>
  </si>
  <si>
    <t>施工計画</t>
  </si>
  <si>
    <t>関係機関との協議資料作成</t>
  </si>
  <si>
    <t>設計協議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</si>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</sst>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G13+G14+G15+G16+G17+G18+G19+G20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21</v>
      </c>
      <c r="F15" s="10">
        <v>2.75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22</v>
      </c>
      <c r="E16" s="8" t="s">
        <v>21</v>
      </c>
      <c r="F16" s="10">
        <v>2.75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24</v>
      </c>
      <c r="F17" s="9">
        <v>10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24</v>
      </c>
      <c r="F18" s="9">
        <v>12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25</v>
      </c>
      <c r="E19" s="8" t="s">
        <v>24</v>
      </c>
      <c r="F19" s="9">
        <v>5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19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27</v>
      </c>
      <c r="C21" s="24"/>
      <c r="D21" s="24"/>
      <c r="E21" s="8" t="s">
        <v>13</v>
      </c>
      <c r="F21" s="9">
        <v>1</v>
      </c>
      <c r="G21" s="11">
        <f>G22+G25+G29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28</v>
      </c>
      <c r="D22" s="24"/>
      <c r="E22" s="8" t="s">
        <v>13</v>
      </c>
      <c r="F22" s="9">
        <v>1</v>
      </c>
      <c r="G22" s="11">
        <f>G23+G24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30</v>
      </c>
      <c r="F23" s="9">
        <v>5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31</v>
      </c>
      <c r="E24" s="8" t="s">
        <v>30</v>
      </c>
      <c r="F24" s="9">
        <v>5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24" t="s">
        <v>32</v>
      </c>
      <c r="D25" s="24"/>
      <c r="E25" s="8" t="s">
        <v>13</v>
      </c>
      <c r="F25" s="9">
        <v>1</v>
      </c>
      <c r="G25" s="11">
        <f>G26+G27+G28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33</v>
      </c>
      <c r="E26" s="8" t="s">
        <v>34</v>
      </c>
      <c r="F26" s="9">
        <v>12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35</v>
      </c>
      <c r="E27" s="8" t="s">
        <v>34</v>
      </c>
      <c r="F27" s="9">
        <v>12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36</v>
      </c>
      <c r="E28" s="8" t="s">
        <v>19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37</v>
      </c>
      <c r="D29" s="24"/>
      <c r="E29" s="8" t="s">
        <v>13</v>
      </c>
      <c r="F29" s="9">
        <v>1</v>
      </c>
      <c r="G29" s="11">
        <f>G30+G31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38</v>
      </c>
      <c r="E30" s="8" t="s">
        <v>39</v>
      </c>
      <c r="F30" s="9">
        <v>12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40</v>
      </c>
      <c r="E31" s="8" t="s">
        <v>39</v>
      </c>
      <c r="F31" s="9">
        <v>24</v>
      </c>
      <c r="G31" s="12"/>
      <c r="I31" s="13">
        <v>22</v>
      </c>
      <c r="J31" s="14">
        <v>4</v>
      </c>
    </row>
    <row r="32" spans="1:10" ht="42" customHeight="1" x14ac:dyDescent="0.15">
      <c r="A32" s="23" t="s">
        <v>41</v>
      </c>
      <c r="B32" s="24"/>
      <c r="C32" s="24"/>
      <c r="D32" s="24"/>
      <c r="E32" s="8" t="s">
        <v>13</v>
      </c>
      <c r="F32" s="9">
        <v>1</v>
      </c>
      <c r="G32" s="11">
        <f>G10</f>
        <v>0</v>
      </c>
      <c r="I32" s="13">
        <v>23</v>
      </c>
      <c r="J32" s="14"/>
    </row>
    <row r="33" spans="1:10" ht="42" customHeight="1" x14ac:dyDescent="0.15">
      <c r="A33" s="23" t="s">
        <v>42</v>
      </c>
      <c r="B33" s="24"/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/>
    </row>
    <row r="34" spans="1:10" ht="42" customHeight="1" x14ac:dyDescent="0.15">
      <c r="A34" s="6"/>
      <c r="B34" s="24" t="s">
        <v>43</v>
      </c>
      <c r="C34" s="24"/>
      <c r="D34" s="24"/>
      <c r="E34" s="8" t="s">
        <v>13</v>
      </c>
      <c r="F34" s="9">
        <v>1</v>
      </c>
      <c r="G34" s="12"/>
      <c r="I34" s="13">
        <v>25</v>
      </c>
      <c r="J34" s="14"/>
    </row>
    <row r="35" spans="1:10" ht="42" customHeight="1" x14ac:dyDescent="0.15">
      <c r="A35" s="23" t="s">
        <v>44</v>
      </c>
      <c r="B35" s="24"/>
      <c r="C35" s="24"/>
      <c r="D35" s="24"/>
      <c r="E35" s="8" t="s">
        <v>13</v>
      </c>
      <c r="F35" s="9">
        <v>1</v>
      </c>
      <c r="G35" s="11">
        <f>G32+G33</f>
        <v>0</v>
      </c>
      <c r="I35" s="13">
        <v>26</v>
      </c>
      <c r="J35" s="14"/>
    </row>
    <row r="36" spans="1:10" ht="42" customHeight="1" x14ac:dyDescent="0.15">
      <c r="A36" s="23" t="s">
        <v>45</v>
      </c>
      <c r="B36" s="24"/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1</v>
      </c>
    </row>
    <row r="37" spans="1:10" ht="42" customHeight="1" x14ac:dyDescent="0.15">
      <c r="A37" s="6"/>
      <c r="B37" s="24" t="s">
        <v>45</v>
      </c>
      <c r="C37" s="24"/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2</v>
      </c>
    </row>
    <row r="38" spans="1:10" ht="42" customHeight="1" x14ac:dyDescent="0.15">
      <c r="A38" s="6"/>
      <c r="B38" s="7"/>
      <c r="C38" s="24" t="s">
        <v>46</v>
      </c>
      <c r="D38" s="24"/>
      <c r="E38" s="8" t="s">
        <v>13</v>
      </c>
      <c r="F38" s="9">
        <v>1</v>
      </c>
      <c r="G38" s="11">
        <f>G39+G40+G41+G42+G43+G44+G45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47</v>
      </c>
      <c r="E39" s="8" t="s">
        <v>17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18</v>
      </c>
      <c r="E40" s="8" t="s">
        <v>19</v>
      </c>
      <c r="F40" s="9">
        <v>1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48</v>
      </c>
      <c r="E41" s="8" t="s">
        <v>19</v>
      </c>
      <c r="F41" s="9">
        <v>1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49</v>
      </c>
      <c r="E42" s="8" t="s">
        <v>19</v>
      </c>
      <c r="F42" s="9">
        <v>1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50</v>
      </c>
      <c r="E43" s="8" t="s">
        <v>19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51</v>
      </c>
      <c r="E44" s="8" t="s">
        <v>19</v>
      </c>
      <c r="F44" s="9">
        <v>1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52</v>
      </c>
      <c r="E45" s="8" t="s">
        <v>17</v>
      </c>
      <c r="F45" s="9">
        <v>1</v>
      </c>
      <c r="G45" s="12"/>
      <c r="I45" s="13">
        <v>36</v>
      </c>
      <c r="J45" s="14">
        <v>4</v>
      </c>
    </row>
    <row r="46" spans="1:10" ht="42" customHeight="1" x14ac:dyDescent="0.15">
      <c r="A46" s="23" t="s">
        <v>53</v>
      </c>
      <c r="B46" s="24"/>
      <c r="C46" s="24"/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1</v>
      </c>
    </row>
    <row r="47" spans="1:10" ht="42" customHeight="1" x14ac:dyDescent="0.15">
      <c r="A47" s="6"/>
      <c r="B47" s="24" t="s">
        <v>53</v>
      </c>
      <c r="C47" s="24"/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2</v>
      </c>
    </row>
    <row r="48" spans="1:10" ht="42" customHeight="1" x14ac:dyDescent="0.15">
      <c r="A48" s="6"/>
      <c r="B48" s="7"/>
      <c r="C48" s="24" t="s">
        <v>54</v>
      </c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55</v>
      </c>
      <c r="E49" s="8" t="s">
        <v>13</v>
      </c>
      <c r="F49" s="9">
        <v>1</v>
      </c>
      <c r="G49" s="12"/>
      <c r="I49" s="13">
        <v>40</v>
      </c>
      <c r="J49" s="14">
        <v>4</v>
      </c>
    </row>
    <row r="50" spans="1:10" ht="42" customHeight="1" x14ac:dyDescent="0.15">
      <c r="A50" s="23" t="s">
        <v>56</v>
      </c>
      <c r="B50" s="24"/>
      <c r="C50" s="24"/>
      <c r="D50" s="24"/>
      <c r="E50" s="8" t="s">
        <v>13</v>
      </c>
      <c r="F50" s="9">
        <v>1</v>
      </c>
      <c r="G50" s="11">
        <f>G36+G46</f>
        <v>0</v>
      </c>
      <c r="I50" s="13">
        <v>41</v>
      </c>
      <c r="J50" s="14"/>
    </row>
    <row r="51" spans="1:10" ht="42" customHeight="1" x14ac:dyDescent="0.15">
      <c r="A51" s="23" t="s">
        <v>57</v>
      </c>
      <c r="B51" s="24"/>
      <c r="C51" s="24"/>
      <c r="D51" s="24"/>
      <c r="E51" s="8" t="s">
        <v>13</v>
      </c>
      <c r="F51" s="9">
        <v>1</v>
      </c>
      <c r="G51" s="12"/>
      <c r="I51" s="13">
        <v>42</v>
      </c>
      <c r="J51" s="14"/>
    </row>
    <row r="52" spans="1:10" ht="42" customHeight="1" x14ac:dyDescent="0.15">
      <c r="A52" s="23" t="s">
        <v>58</v>
      </c>
      <c r="B52" s="24"/>
      <c r="C52" s="24"/>
      <c r="D52" s="24"/>
      <c r="E52" s="8" t="s">
        <v>13</v>
      </c>
      <c r="F52" s="9">
        <v>1</v>
      </c>
      <c r="G52" s="12"/>
      <c r="I52" s="13">
        <v>43</v>
      </c>
      <c r="J52" s="14"/>
    </row>
    <row r="53" spans="1:10" ht="42" customHeight="1" x14ac:dyDescent="0.15">
      <c r="A53" s="23" t="s">
        <v>59</v>
      </c>
      <c r="B53" s="24"/>
      <c r="C53" s="24"/>
      <c r="D53" s="24"/>
      <c r="E53" s="8" t="s">
        <v>13</v>
      </c>
      <c r="F53" s="9">
        <v>1</v>
      </c>
      <c r="G53" s="11">
        <f>G50+G51+G52</f>
        <v>0</v>
      </c>
      <c r="I53" s="13">
        <v>44</v>
      </c>
      <c r="J53" s="14"/>
    </row>
    <row r="54" spans="1:10" ht="42" customHeight="1" x14ac:dyDescent="0.15">
      <c r="A54" s="23" t="s">
        <v>60</v>
      </c>
      <c r="B54" s="24"/>
      <c r="C54" s="24"/>
      <c r="D54" s="24"/>
      <c r="E54" s="8" t="s">
        <v>13</v>
      </c>
      <c r="F54" s="9">
        <v>1</v>
      </c>
      <c r="G54" s="11">
        <f>G35+G53</f>
        <v>0</v>
      </c>
      <c r="I54" s="13">
        <v>45</v>
      </c>
      <c r="J54" s="14">
        <v>30</v>
      </c>
    </row>
    <row r="55" spans="1:10" ht="42" customHeight="1" x14ac:dyDescent="0.15">
      <c r="A55" s="25" t="s">
        <v>61</v>
      </c>
      <c r="B55" s="26"/>
      <c r="C55" s="26"/>
      <c r="D55" s="26"/>
      <c r="E55" s="15" t="s">
        <v>62</v>
      </c>
      <c r="F55" s="16" t="s">
        <v>62</v>
      </c>
      <c r="G55" s="17">
        <f>G54</f>
        <v>0</v>
      </c>
      <c r="I55" s="18">
        <v>46</v>
      </c>
      <c r="J55" s="18">
        <v>90</v>
      </c>
    </row>
  </sheetData>
  <sheetProtection sheet="1"/>
  <mergeCells count="52">
    <mergeCell ref="A54:D54"/>
    <mergeCell ref="A55:D55"/>
    <mergeCell ref="D49"/>
    <mergeCell ref="A50:D50"/>
    <mergeCell ref="A51:D51"/>
    <mergeCell ref="A52:D52"/>
    <mergeCell ref="A53:D53"/>
    <mergeCell ref="D44"/>
    <mergeCell ref="D45"/>
    <mergeCell ref="A46:D46"/>
    <mergeCell ref="B47:D47"/>
    <mergeCell ref="C48:D48"/>
    <mergeCell ref="D39"/>
    <mergeCell ref="D40"/>
    <mergeCell ref="D41"/>
    <mergeCell ref="D42"/>
    <mergeCell ref="D43"/>
    <mergeCell ref="B34:D34"/>
    <mergeCell ref="A35:D35"/>
    <mergeCell ref="A36:D36"/>
    <mergeCell ref="B37:D37"/>
    <mergeCell ref="C38:D38"/>
    <mergeCell ref="C29:D29"/>
    <mergeCell ref="D30"/>
    <mergeCell ref="D31"/>
    <mergeCell ref="A32:D32"/>
    <mergeCell ref="A33:D33"/>
    <mergeCell ref="D24"/>
    <mergeCell ref="C25:D25"/>
    <mergeCell ref="D26"/>
    <mergeCell ref="D27"/>
    <mergeCell ref="D28"/>
    <mergeCell ref="D19"/>
    <mergeCell ref="D20"/>
    <mergeCell ref="B21: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Takiguchi Masafumi</cp:lastModifiedBy>
  <dcterms:created xsi:type="dcterms:W3CDTF">2019-08-06T00:20:20Z</dcterms:created>
  <dcterms:modified xsi:type="dcterms:W3CDTF">2019-08-06T00:20:34Z</dcterms:modified>
</cp:coreProperties>
</file>